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2025\"/>
    </mc:Choice>
  </mc:AlternateContent>
  <xr:revisionPtr revIDLastSave="0" documentId="8_{D07CA6DD-1255-4E2F-900C-D5E89A17D35A}" xr6:coauthVersionLast="47" xr6:coauthVersionMax="47" xr10:uidLastSave="{00000000-0000-0000-0000-000000000000}"/>
  <bookViews>
    <workbookView xWindow="-120" yWindow="-120" windowWidth="29040" windowHeight="15840" xr2:uid="{BC53F8AF-7B40-4D12-8C41-AE489C76553E}"/>
  </bookViews>
  <sheets>
    <sheet name="PN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Čistoća Pag PC2</author>
  </authors>
  <commentList>
    <comment ref="E19" authorId="0" shapeId="0" xr:uid="{8B772964-25E4-4419-A23F-9381CDCABB91}">
      <text>
        <r>
          <rPr>
            <b/>
            <sz val="9"/>
            <color indexed="81"/>
            <rFont val="Segoe UI"/>
            <family val="2"/>
            <charset val="238"/>
          </rPr>
          <t>Čistoća Pag PC2:</t>
        </r>
        <r>
          <rPr>
            <sz val="9"/>
            <color indexed="81"/>
            <rFont val="Segoe UI"/>
            <family val="2"/>
            <charset val="238"/>
          </rPr>
          <t xml:space="preserve">
nabavljati će se nova-roba uk.5550,00e</t>
        </r>
      </text>
    </comment>
    <comment ref="E24" authorId="0" shapeId="0" xr:uid="{22365292-04D9-4044-BE1B-EF0D077B282C}">
      <text>
        <r>
          <rPr>
            <b/>
            <sz val="9"/>
            <color indexed="81"/>
            <rFont val="Segoe UI"/>
            <family val="2"/>
            <charset val="238"/>
          </rPr>
          <t>Čistoća Pag PC2:</t>
        </r>
        <r>
          <rPr>
            <sz val="9"/>
            <color indexed="81"/>
            <rFont val="Segoe UI"/>
            <family val="2"/>
            <charset val="238"/>
          </rPr>
          <t xml:space="preserve">
poč.10mj-11702,13e</t>
        </r>
      </text>
    </comment>
    <comment ref="E29" authorId="0" shapeId="0" xr:uid="{971BBC57-E1DD-4B1E-9D6B-569B81C64B6A}">
      <text>
        <r>
          <rPr>
            <b/>
            <sz val="9"/>
            <color indexed="81"/>
            <rFont val="Segoe UI"/>
            <family val="2"/>
            <charset val="238"/>
          </rPr>
          <t>Čistoća Pag PC2:</t>
        </r>
        <r>
          <rPr>
            <sz val="9"/>
            <color indexed="81"/>
            <rFont val="Segoe UI"/>
            <family val="2"/>
            <charset val="238"/>
          </rPr>
          <t xml:space="preserve">
početak 10mj, 10739,83e
</t>
        </r>
      </text>
    </comment>
    <comment ref="E39" authorId="0" shapeId="0" xr:uid="{F93B6972-2267-4F02-9BAD-6B3BF7F753D7}">
      <text>
        <r>
          <rPr>
            <b/>
            <sz val="9"/>
            <color indexed="81"/>
            <rFont val="Segoe UI"/>
            <family val="2"/>
            <charset val="238"/>
          </rPr>
          <t>Čistoća Pag PC2:</t>
        </r>
        <r>
          <rPr>
            <sz val="9"/>
            <color indexed="81"/>
            <rFont val="Segoe UI"/>
            <family val="2"/>
            <charset val="238"/>
          </rPr>
          <t xml:space="preserve">
samo kto 4191</t>
        </r>
      </text>
    </comment>
  </commentList>
</comments>
</file>

<file path=xl/sharedStrings.xml><?xml version="1.0" encoding="utf-8"?>
<sst xmlns="http://schemas.openxmlformats.org/spreadsheetml/2006/main" count="343" uniqueCount="123">
  <si>
    <t>ČISTOĆA PAG d.o.o.</t>
  </si>
  <si>
    <t>Ulica braće Fabijanić 1, Pag, OIB:13973013461</t>
  </si>
  <si>
    <t>KLASA: 363-01/25-014/1</t>
  </si>
  <si>
    <t>URBROJ: 2198-01/25-01/6</t>
  </si>
  <si>
    <t>Na temelju članka 28. Zakona o javnoj nabavi (NN br.120/16, 114/22) direktor Društva, Luka Meštrović donosi</t>
  </si>
  <si>
    <t>II. IZMJENU I DOPUNU PLANA NABAVE ZA 2025. GODINU</t>
  </si>
  <si>
    <t>Evidencijski
broj 
nabave</t>
  </si>
  <si>
    <t>Predmet nabave</t>
  </si>
  <si>
    <t>Br. oznaka 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</si>
  <si>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</si>
  <si>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</si>
  <si>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</si>
  <si>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</si>
  <si>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</si>
  <si>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</si>
  <si>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</si>
  <si>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</si>
  <si>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</si>
  <si>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</si>
  <si>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1/25</t>
  </si>
  <si>
    <t>Građevinski materijal</t>
  </si>
  <si>
    <t>Jednostavna</t>
  </si>
  <si>
    <t>ne</t>
  </si>
  <si>
    <t>Narudžbenica</t>
  </si>
  <si>
    <t>tijekom 2025</t>
  </si>
  <si>
    <t>2/25</t>
  </si>
  <si>
    <t>Rezervni dijelovi</t>
  </si>
  <si>
    <t xml:space="preserve">od 26.540,00 </t>
  </si>
  <si>
    <t>javna</t>
  </si>
  <si>
    <t>3/25</t>
  </si>
  <si>
    <t>Vreće za odvojeno sakupljanje otpada</t>
  </si>
  <si>
    <t>I kv.25</t>
  </si>
  <si>
    <t>od 7.000,00</t>
  </si>
  <si>
    <t>bagatelna</t>
  </si>
  <si>
    <t>4/25</t>
  </si>
  <si>
    <t xml:space="preserve">Uredski materijal                                 </t>
  </si>
  <si>
    <t>Ugovor</t>
  </si>
  <si>
    <t>do 6.999,99</t>
  </si>
  <si>
    <t>narudžbenica</t>
  </si>
  <si>
    <t>5/25</t>
  </si>
  <si>
    <t>Posude za miješani komunalni otpad</t>
  </si>
  <si>
    <t>II kv.25</t>
  </si>
  <si>
    <t>6/25</t>
  </si>
  <si>
    <t>Auto gume</t>
  </si>
  <si>
    <t>7/25</t>
  </si>
  <si>
    <t>Zaštitna odjeća</t>
  </si>
  <si>
    <t>8/25</t>
  </si>
  <si>
    <t>Usluge popravka i održavanja strojeva</t>
  </si>
  <si>
    <t>9/25</t>
  </si>
  <si>
    <t>Servis vozila - redovni</t>
  </si>
  <si>
    <t>10/25</t>
  </si>
  <si>
    <t>Usluge izvanrednih servisa vozila i opreme</t>
  </si>
  <si>
    <t>11/25</t>
  </si>
  <si>
    <t>Poštarina</t>
  </si>
  <si>
    <t>12 mjeseci</t>
  </si>
  <si>
    <t>12/25</t>
  </si>
  <si>
    <t>Telefonske usluge</t>
  </si>
  <si>
    <t>13/25</t>
  </si>
  <si>
    <t>Mobilna telefonija</t>
  </si>
  <si>
    <t>14/25</t>
  </si>
  <si>
    <t>Usluge održavanja poslovnog programa</t>
  </si>
  <si>
    <t>15/25</t>
  </si>
  <si>
    <t>Sustav praćenja vozila</t>
  </si>
  <si>
    <t>16/25</t>
  </si>
  <si>
    <t>Revizorske usluge</t>
  </si>
  <si>
    <t>17/25</t>
  </si>
  <si>
    <t>Konzultantske usluge</t>
  </si>
  <si>
    <t>18/25</t>
  </si>
  <si>
    <t>Usluge odvjetnika</t>
  </si>
  <si>
    <t>19/25</t>
  </si>
  <si>
    <t>Usluge zbrinjavanja otpada - recikblabilni</t>
  </si>
  <si>
    <t>20/25</t>
  </si>
  <si>
    <t>Usluge zbrinjavanja otpada - MKO</t>
  </si>
  <si>
    <t>III kv.24</t>
  </si>
  <si>
    <t>21/25</t>
  </si>
  <si>
    <t>Usluge deratizacije i dezinsekcije</t>
  </si>
  <si>
    <t>22/25</t>
  </si>
  <si>
    <t>Usluge analiza vode na odlagalištu</t>
  </si>
  <si>
    <t>23/25</t>
  </si>
  <si>
    <t>Tehnički pregled vozila</t>
  </si>
  <si>
    <t>24/25</t>
  </si>
  <si>
    <t>Usluge osiguranja motornih vozila</t>
  </si>
  <si>
    <t>25/25</t>
  </si>
  <si>
    <t>Premije osiguranja osoba</t>
  </si>
  <si>
    <t>26/25</t>
  </si>
  <si>
    <t>Usluge zdravstvenog osiguranja</t>
  </si>
  <si>
    <t>27/25</t>
  </si>
  <si>
    <t>Kuvertirka</t>
  </si>
  <si>
    <t>III kv.25</t>
  </si>
  <si>
    <t>28/25</t>
  </si>
  <si>
    <t>Održavanje upravne zgrade</t>
  </si>
  <si>
    <t>29/25</t>
  </si>
  <si>
    <t>Sustav za očitavanje posuda</t>
  </si>
  <si>
    <t>30/25</t>
  </si>
  <si>
    <t>Izrada projekta i nacrta, procjena troškova</t>
  </si>
  <si>
    <t>31/25</t>
  </si>
  <si>
    <t>Naftni derivati</t>
  </si>
  <si>
    <t>Otvoreni</t>
  </si>
  <si>
    <t>IV kv.25</t>
  </si>
  <si>
    <t>32/25</t>
  </si>
  <si>
    <t>Električna energija</t>
  </si>
  <si>
    <t>33/25</t>
  </si>
  <si>
    <t>Solarna elektrana</t>
  </si>
  <si>
    <t>09331200</t>
  </si>
  <si>
    <t>34/25</t>
  </si>
  <si>
    <t>Građevinski radovi - upravna zgrada</t>
  </si>
  <si>
    <t>35/25</t>
  </si>
  <si>
    <t>Prostor za skladištenje reciklabilnog otpada</t>
  </si>
  <si>
    <t>36/25</t>
  </si>
  <si>
    <t>Drobilica za usitnjavanje otpada</t>
  </si>
  <si>
    <t>II kv.24</t>
  </si>
  <si>
    <t>37/25</t>
  </si>
  <si>
    <t>Mobilno sito za prosijavanje otpada</t>
  </si>
  <si>
    <t>38/25</t>
  </si>
  <si>
    <t>Postrojenje za obradu bio otpada</t>
  </si>
  <si>
    <t>39/25</t>
  </si>
  <si>
    <t>Teleskopski manipulator</t>
  </si>
  <si>
    <t>40/25</t>
  </si>
  <si>
    <t>Otvoreni kontejner 5 m3 - 5 komada</t>
  </si>
  <si>
    <t>UKUPNO</t>
  </si>
  <si>
    <t>Direktor:</t>
  </si>
  <si>
    <t>Luka Meštrović, bacc.oec.</t>
  </si>
  <si>
    <t>II. izmjena i dopuna Plana nabave za 2025. godinu prihvaćena je na sjednici Nadzornog odbora 31.7.2025.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</si>
</sst>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7" fontId="9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/>
    </xf>
    <xf numFmtId="0" fontId="12" fillId="0" borderId="4" xfId="0" applyFont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" xfId="0" applyFont="1" applyBorder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0" fillId="0" borderId="7" xfId="0" applyBorder="1"/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22B2-BCC3-4BFA-915F-F99C57D02825}">
  <dimension ref="A1:AA64"/>
  <sheetViews>
    <sheetView tabSelected="1" topLeftCell="A37" zoomScale="120" zoomScaleNormal="120" workbookViewId="0">
      <selection activeCell="D60" sqref="D60"/>
    </sheetView>
  </sheetViews>
  <sheetFormatPr defaultRowHeight="15" x14ac:dyDescent="0.25"/>
  <cols>
    <col min="1" max="1" width="7.42578125" style="2" customWidth="1"/>
    <col min="2" max="2" width="28.7109375" customWidth="1"/>
    <col min="3" max="3" width="9.140625" bestFit="1" customWidth="1"/>
    <col min="4" max="4" width="9.7109375" customWidth="1"/>
    <col min="5" max="5" width="10.85546875" customWidth="1"/>
    <col min="6" max="6" width="10.7109375" customWidth="1"/>
    <col min="7" max="7" width="5.5703125" customWidth="1"/>
    <col min="8" max="8" width="7.85546875" customWidth="1"/>
    <col min="9" max="9" width="11.5703125" customWidth="1"/>
    <col min="10" max="10" width="7.85546875" customWidth="1"/>
    <col min="11" max="11" width="8" bestFit="1" customWidth="1"/>
    <col min="12" max="12" width="9.85546875" bestFit="1" customWidth="1"/>
    <col min="13" max="13" width="8" customWidth="1"/>
    <col min="14" max="16" width="9.140625" customWidth="1"/>
    <col min="17" max="20" width="9.140625" hidden="1" customWidth="1"/>
    <col min="21" max="23" width="9.140625" customWidth="1"/>
    <col min="25" max="25" width="0" hidden="1" customWidth="1"/>
    <col min="26" max="26" width="12.85546875" hidden="1" customWidth="1"/>
    <col min="27" max="27" width="12.85546875" style="2" hidden="1" customWidth="1"/>
    <col min="28" max="28" width="0" hidden="1" customWidth="1"/>
  </cols>
  <sheetData>
    <row r="1" spans="1:27" x14ac:dyDescent="0.25">
      <c r="A1" s="1" t="s">
        <v>0</v>
      </c>
      <c r="B1" s="1"/>
    </row>
    <row r="2" spans="1:27" x14ac:dyDescent="0.25">
      <c r="A2" s="1" t="s">
        <v>1</v>
      </c>
      <c r="B2" s="1"/>
    </row>
    <row r="3" spans="1:27" x14ac:dyDescent="0.25">
      <c r="A3" s="1" t="s">
        <v>2</v>
      </c>
      <c r="B3" s="1"/>
    </row>
    <row r="4" spans="1:27" x14ac:dyDescent="0.25">
      <c r="A4" s="1" t="s">
        <v>3</v>
      </c>
      <c r="B4" s="1"/>
    </row>
    <row r="5" spans="1:27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27" x14ac:dyDescent="0.2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7" ht="7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27" ht="64.5" customHeight="1" x14ac:dyDescent="0.25">
      <c r="A9" s="6" t="s">
        <v>6</v>
      </c>
      <c r="B9" s="7" t="s">
        <v>7</v>
      </c>
      <c r="C9" s="8" t="s">
        <v>8</v>
      </c>
      <c r="D9" s="8" t="s">
        <v>9</v>
      </c>
      <c r="E9" s="9">
        <v>45863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1" t="s">
        <v>17</v>
      </c>
      <c r="N9" s="10" t="s">
        <v>18</v>
      </c>
    </row>
    <row r="10" spans="1:27" x14ac:dyDescent="0.25">
      <c r="A10" s="12" t="s">
        <v>19</v>
      </c>
      <c r="B10" s="13" t="s">
        <v>20</v>
      </c>
      <c r="C10" s="14">
        <v>44190000</v>
      </c>
      <c r="D10" s="15">
        <v>6500</v>
      </c>
      <c r="E10" s="16">
        <v>2582.41</v>
      </c>
      <c r="F10" s="17" t="s">
        <v>21</v>
      </c>
      <c r="G10" s="17" t="s">
        <v>22</v>
      </c>
      <c r="H10" s="17" t="s">
        <v>22</v>
      </c>
      <c r="I10" s="17" t="s">
        <v>23</v>
      </c>
      <c r="J10" s="17"/>
      <c r="K10" s="18">
        <v>45658</v>
      </c>
      <c r="L10" s="18" t="s">
        <v>24</v>
      </c>
      <c r="M10" s="11"/>
      <c r="N10" s="10"/>
    </row>
    <row r="11" spans="1:27" x14ac:dyDescent="0.25">
      <c r="A11" s="12" t="s">
        <v>25</v>
      </c>
      <c r="B11" s="13" t="s">
        <v>26</v>
      </c>
      <c r="C11" s="14">
        <v>34913000</v>
      </c>
      <c r="D11" s="15">
        <v>5000</v>
      </c>
      <c r="E11" s="16">
        <v>3910.7</v>
      </c>
      <c r="F11" s="20" t="s">
        <v>21</v>
      </c>
      <c r="G11" s="20" t="s">
        <v>22</v>
      </c>
      <c r="H11" s="17" t="s">
        <v>22</v>
      </c>
      <c r="I11" s="17" t="s">
        <v>23</v>
      </c>
      <c r="J11" s="17"/>
      <c r="K11" s="18">
        <v>45658</v>
      </c>
      <c r="L11" s="18" t="s">
        <v>24</v>
      </c>
      <c r="M11" s="11"/>
      <c r="N11" s="10"/>
      <c r="Z11" s="21" t="s">
        <v>27</v>
      </c>
      <c r="AA11" s="22" t="s">
        <v>28</v>
      </c>
    </row>
    <row r="12" spans="1:27" x14ac:dyDescent="0.25">
      <c r="A12" s="12"/>
      <c r="B12" s="13"/>
      <c r="C12" s="14"/>
      <c r="D12" s="19">
        <v>6900</v>
      </c>
      <c r="E12" s="16"/>
      <c r="F12" s="20"/>
      <c r="G12" s="20"/>
      <c r="H12" s="17"/>
      <c r="I12" s="17"/>
      <c r="J12" s="17"/>
      <c r="K12" s="18"/>
      <c r="L12" s="18"/>
      <c r="M12" s="11"/>
      <c r="N12" s="10"/>
      <c r="Z12" s="21"/>
      <c r="AA12" s="22"/>
    </row>
    <row r="13" spans="1:27" x14ac:dyDescent="0.25">
      <c r="A13" s="12" t="s">
        <v>29</v>
      </c>
      <c r="B13" s="13" t="s">
        <v>30</v>
      </c>
      <c r="C13" s="14">
        <v>19640000</v>
      </c>
      <c r="D13" s="15">
        <v>6500</v>
      </c>
      <c r="E13" s="16">
        <v>6617.45</v>
      </c>
      <c r="F13" s="17" t="s">
        <v>21</v>
      </c>
      <c r="G13" s="17" t="s">
        <v>22</v>
      </c>
      <c r="H13" s="17" t="s">
        <v>22</v>
      </c>
      <c r="I13" s="17" t="s">
        <v>23</v>
      </c>
      <c r="J13" s="17"/>
      <c r="K13" s="18" t="s">
        <v>31</v>
      </c>
      <c r="L13" s="18" t="s">
        <v>24</v>
      </c>
      <c r="M13" s="11"/>
      <c r="N13" s="10"/>
      <c r="Z13" s="23" t="s">
        <v>32</v>
      </c>
      <c r="AA13" s="24" t="s">
        <v>33</v>
      </c>
    </row>
    <row r="14" spans="1:27" x14ac:dyDescent="0.25">
      <c r="A14" s="12"/>
      <c r="B14" s="25"/>
      <c r="C14" s="14"/>
      <c r="D14" s="19">
        <v>6900</v>
      </c>
      <c r="E14" s="16"/>
      <c r="F14" s="17"/>
      <c r="G14" s="17"/>
      <c r="H14" s="17"/>
      <c r="I14" s="17"/>
      <c r="J14" s="17"/>
      <c r="K14" s="18"/>
      <c r="L14" s="18"/>
      <c r="M14" s="11"/>
      <c r="N14" s="10"/>
      <c r="Z14" s="23"/>
      <c r="AA14" s="24"/>
    </row>
    <row r="15" spans="1:27" x14ac:dyDescent="0.25">
      <c r="A15" s="12" t="s">
        <v>34</v>
      </c>
      <c r="B15" s="26" t="s">
        <v>35</v>
      </c>
      <c r="C15" s="14">
        <v>22800000</v>
      </c>
      <c r="D15" s="15">
        <v>4000</v>
      </c>
      <c r="E15" s="16">
        <v>1341.33</v>
      </c>
      <c r="F15" s="17" t="s">
        <v>21</v>
      </c>
      <c r="G15" s="17" t="s">
        <v>22</v>
      </c>
      <c r="H15" s="17" t="s">
        <v>22</v>
      </c>
      <c r="I15" s="17" t="s">
        <v>36</v>
      </c>
      <c r="J15" s="17"/>
      <c r="K15" s="18">
        <v>45658</v>
      </c>
      <c r="L15" s="18" t="s">
        <v>24</v>
      </c>
      <c r="M15" s="11"/>
      <c r="N15" s="10"/>
      <c r="Z15" s="27" t="s">
        <v>37</v>
      </c>
      <c r="AA15" s="28" t="s">
        <v>38</v>
      </c>
    </row>
    <row r="16" spans="1:27" x14ac:dyDescent="0.25">
      <c r="A16" s="12" t="s">
        <v>39</v>
      </c>
      <c r="B16" s="13" t="s">
        <v>40</v>
      </c>
      <c r="C16" s="29">
        <v>44613700</v>
      </c>
      <c r="D16" s="15">
        <v>6500</v>
      </c>
      <c r="E16" s="16">
        <v>6064.53</v>
      </c>
      <c r="F16" s="17" t="s">
        <v>21</v>
      </c>
      <c r="G16" s="17" t="s">
        <v>22</v>
      </c>
      <c r="H16" s="17" t="s">
        <v>22</v>
      </c>
      <c r="I16" s="17" t="s">
        <v>23</v>
      </c>
      <c r="J16" s="17"/>
      <c r="K16" s="18" t="s">
        <v>41</v>
      </c>
      <c r="L16" s="18" t="s">
        <v>24</v>
      </c>
      <c r="M16" s="17"/>
      <c r="N16" s="17"/>
    </row>
    <row r="17" spans="1:20" x14ac:dyDescent="0.25">
      <c r="A17" s="12"/>
      <c r="B17" s="30"/>
      <c r="C17" s="29"/>
      <c r="D17" s="19">
        <v>10000</v>
      </c>
      <c r="E17" s="16"/>
      <c r="F17" s="17"/>
      <c r="G17" s="17"/>
      <c r="H17" s="17"/>
      <c r="I17" s="17"/>
      <c r="J17" s="17"/>
      <c r="K17" s="18"/>
      <c r="L17" s="18"/>
      <c r="M17" s="17"/>
      <c r="N17" s="17"/>
    </row>
    <row r="18" spans="1:20" x14ac:dyDescent="0.25">
      <c r="A18" s="12" t="s">
        <v>42</v>
      </c>
      <c r="B18" s="31" t="s">
        <v>43</v>
      </c>
      <c r="C18" s="29">
        <v>34350000</v>
      </c>
      <c r="D18" s="15">
        <v>3000</v>
      </c>
      <c r="E18" s="16">
        <v>1893.92</v>
      </c>
      <c r="F18" s="17" t="s">
        <v>21</v>
      </c>
      <c r="G18" s="17" t="s">
        <v>22</v>
      </c>
      <c r="H18" s="17" t="s">
        <v>22</v>
      </c>
      <c r="I18" s="17" t="s">
        <v>23</v>
      </c>
      <c r="J18" s="17"/>
      <c r="K18" s="18" t="s">
        <v>31</v>
      </c>
      <c r="L18" s="18" t="s">
        <v>24</v>
      </c>
      <c r="M18" s="17"/>
      <c r="N18" s="17"/>
      <c r="Q18" s="32"/>
      <c r="R18" s="33"/>
      <c r="S18" s="34"/>
    </row>
    <row r="19" spans="1:20" x14ac:dyDescent="0.25">
      <c r="A19" s="12" t="s">
        <v>44</v>
      </c>
      <c r="B19" s="13" t="s">
        <v>45</v>
      </c>
      <c r="C19" s="29">
        <v>35113400</v>
      </c>
      <c r="D19" s="15">
        <v>4000</v>
      </c>
      <c r="E19" s="16">
        <v>1825.65</v>
      </c>
      <c r="F19" s="17" t="s">
        <v>21</v>
      </c>
      <c r="G19" s="17" t="s">
        <v>22</v>
      </c>
      <c r="H19" s="17" t="s">
        <v>22</v>
      </c>
      <c r="I19" s="17" t="s">
        <v>23</v>
      </c>
      <c r="J19" s="17"/>
      <c r="K19" s="18" t="s">
        <v>41</v>
      </c>
      <c r="L19" s="18" t="s">
        <v>24</v>
      </c>
      <c r="M19" s="17"/>
      <c r="N19" s="17"/>
      <c r="Q19" s="32"/>
      <c r="R19" s="33"/>
      <c r="S19" s="2"/>
      <c r="T19" s="4"/>
    </row>
    <row r="20" spans="1:20" x14ac:dyDescent="0.25">
      <c r="A20" s="12" t="s">
        <v>46</v>
      </c>
      <c r="B20" s="13" t="s">
        <v>47</v>
      </c>
      <c r="C20" s="29">
        <v>50530000</v>
      </c>
      <c r="D20" s="15">
        <v>5000</v>
      </c>
      <c r="E20" s="16">
        <v>900</v>
      </c>
      <c r="F20" s="17" t="s">
        <v>21</v>
      </c>
      <c r="G20" s="17" t="s">
        <v>22</v>
      </c>
      <c r="H20" s="17" t="s">
        <v>22</v>
      </c>
      <c r="I20" s="17" t="s">
        <v>23</v>
      </c>
      <c r="J20" s="17"/>
      <c r="K20" s="18" t="s">
        <v>31</v>
      </c>
      <c r="L20" s="18" t="s">
        <v>24</v>
      </c>
      <c r="M20" s="17"/>
      <c r="N20" s="17"/>
      <c r="Q20" s="32"/>
      <c r="R20" s="33"/>
      <c r="S20" s="2"/>
      <c r="T20" s="4"/>
    </row>
    <row r="21" spans="1:20" x14ac:dyDescent="0.25">
      <c r="A21" s="12"/>
      <c r="B21" s="13"/>
      <c r="C21" s="29"/>
      <c r="D21" s="19">
        <v>6000</v>
      </c>
      <c r="E21" s="16"/>
      <c r="F21" s="17"/>
      <c r="G21" s="17"/>
      <c r="H21" s="17"/>
      <c r="I21" s="17"/>
      <c r="J21" s="17"/>
      <c r="K21" s="18"/>
      <c r="L21" s="18"/>
      <c r="M21" s="17"/>
      <c r="N21" s="17"/>
      <c r="Q21" s="32"/>
      <c r="R21" s="33"/>
      <c r="S21" s="2"/>
      <c r="T21" s="4"/>
    </row>
    <row r="22" spans="1:20" x14ac:dyDescent="0.25">
      <c r="A22" s="12" t="s">
        <v>48</v>
      </c>
      <c r="B22" s="31" t="s">
        <v>49</v>
      </c>
      <c r="C22" s="29">
        <v>50114200</v>
      </c>
      <c r="D22" s="15">
        <v>6500</v>
      </c>
      <c r="E22" s="16">
        <v>5765.68</v>
      </c>
      <c r="F22" s="17" t="s">
        <v>21</v>
      </c>
      <c r="G22" s="17" t="s">
        <v>22</v>
      </c>
      <c r="H22" s="17" t="s">
        <v>22</v>
      </c>
      <c r="I22" s="17" t="s">
        <v>23</v>
      </c>
      <c r="J22" s="17"/>
      <c r="K22" s="18" t="s">
        <v>31</v>
      </c>
      <c r="L22" s="18" t="s">
        <v>24</v>
      </c>
      <c r="M22" s="17"/>
      <c r="N22" s="17"/>
      <c r="Q22" s="32"/>
      <c r="R22" s="33"/>
      <c r="S22" s="2"/>
      <c r="T22" s="4"/>
    </row>
    <row r="23" spans="1:20" x14ac:dyDescent="0.25">
      <c r="A23" s="12"/>
      <c r="B23" s="31"/>
      <c r="C23" s="29"/>
      <c r="D23" s="19">
        <v>6900</v>
      </c>
      <c r="E23" s="16"/>
      <c r="F23" s="17"/>
      <c r="G23" s="17"/>
      <c r="H23" s="17"/>
      <c r="I23" s="17"/>
      <c r="J23" s="17"/>
      <c r="K23" s="18"/>
      <c r="L23" s="18"/>
      <c r="M23" s="17"/>
      <c r="N23" s="17"/>
      <c r="Q23" s="32"/>
      <c r="R23" s="33"/>
      <c r="S23" s="2"/>
      <c r="T23" s="4"/>
    </row>
    <row r="24" spans="1:20" x14ac:dyDescent="0.25">
      <c r="A24" s="12" t="s">
        <v>50</v>
      </c>
      <c r="B24" s="13" t="s">
        <v>51</v>
      </c>
      <c r="C24" s="14">
        <v>50110000</v>
      </c>
      <c r="D24" s="15">
        <v>9000</v>
      </c>
      <c r="E24" s="16">
        <v>9540.73</v>
      </c>
      <c r="F24" s="17" t="s">
        <v>21</v>
      </c>
      <c r="G24" s="17" t="s">
        <v>22</v>
      </c>
      <c r="H24" s="17" t="s">
        <v>22</v>
      </c>
      <c r="I24" s="17" t="s">
        <v>23</v>
      </c>
      <c r="J24" s="17"/>
      <c r="K24" s="18" t="s">
        <v>31</v>
      </c>
      <c r="L24" s="18" t="s">
        <v>24</v>
      </c>
      <c r="M24" s="17"/>
      <c r="N24" s="17"/>
      <c r="Q24" s="32"/>
      <c r="R24" s="33"/>
      <c r="S24" s="2"/>
      <c r="T24" s="4"/>
    </row>
    <row r="25" spans="1:20" x14ac:dyDescent="0.25">
      <c r="A25" s="12"/>
      <c r="B25" s="13"/>
      <c r="C25" s="14"/>
      <c r="D25" s="19">
        <v>12000</v>
      </c>
      <c r="E25" s="16"/>
      <c r="F25" s="17"/>
      <c r="G25" s="17"/>
      <c r="H25" s="17"/>
      <c r="I25" s="17"/>
      <c r="J25" s="17"/>
      <c r="K25" s="18"/>
      <c r="L25" s="18"/>
      <c r="M25" s="17"/>
      <c r="N25" s="17"/>
      <c r="Q25" s="32"/>
      <c r="R25" s="33"/>
      <c r="S25" s="2"/>
      <c r="T25" s="4"/>
    </row>
    <row r="26" spans="1:20" x14ac:dyDescent="0.25">
      <c r="A26" s="12" t="s">
        <v>52</v>
      </c>
      <c r="B26" s="35" t="s">
        <v>53</v>
      </c>
      <c r="C26" s="29">
        <v>64110000</v>
      </c>
      <c r="D26" s="15">
        <v>23000</v>
      </c>
      <c r="E26" s="16">
        <v>11421.12</v>
      </c>
      <c r="F26" s="17" t="s">
        <v>21</v>
      </c>
      <c r="G26" s="17" t="s">
        <v>22</v>
      </c>
      <c r="H26" s="17" t="s">
        <v>22</v>
      </c>
      <c r="I26" s="17" t="s">
        <v>36</v>
      </c>
      <c r="J26" s="17"/>
      <c r="K26" s="18" t="s">
        <v>41</v>
      </c>
      <c r="L26" s="18" t="s">
        <v>54</v>
      </c>
      <c r="M26" s="17"/>
      <c r="N26" s="17"/>
      <c r="Q26" s="32"/>
      <c r="R26" s="33"/>
      <c r="S26" s="2"/>
      <c r="T26" s="4"/>
    </row>
    <row r="27" spans="1:20" x14ac:dyDescent="0.25">
      <c r="A27" s="12" t="s">
        <v>55</v>
      </c>
      <c r="B27" s="31" t="s">
        <v>56</v>
      </c>
      <c r="C27" s="29">
        <v>64210000</v>
      </c>
      <c r="D27" s="15">
        <v>5000</v>
      </c>
      <c r="E27" s="16">
        <v>2228.23</v>
      </c>
      <c r="F27" s="17" t="s">
        <v>21</v>
      </c>
      <c r="G27" s="17" t="s">
        <v>22</v>
      </c>
      <c r="H27" s="17" t="s">
        <v>22</v>
      </c>
      <c r="I27" s="17" t="s">
        <v>36</v>
      </c>
      <c r="J27" s="17"/>
      <c r="K27" s="18">
        <v>45658</v>
      </c>
      <c r="L27" s="18" t="s">
        <v>24</v>
      </c>
      <c r="M27" s="17"/>
      <c r="N27" s="17"/>
      <c r="Q27" s="32"/>
      <c r="R27" s="33"/>
      <c r="S27" s="2"/>
      <c r="T27" s="4"/>
    </row>
    <row r="28" spans="1:20" x14ac:dyDescent="0.25">
      <c r="A28" s="12" t="s">
        <v>57</v>
      </c>
      <c r="B28" s="13" t="s">
        <v>58</v>
      </c>
      <c r="C28" s="29">
        <v>64212000</v>
      </c>
      <c r="D28" s="15">
        <v>4600</v>
      </c>
      <c r="E28" s="16">
        <v>2123.6</v>
      </c>
      <c r="F28" s="17" t="s">
        <v>21</v>
      </c>
      <c r="G28" s="17" t="s">
        <v>22</v>
      </c>
      <c r="H28" s="17" t="s">
        <v>22</v>
      </c>
      <c r="I28" s="17" t="s">
        <v>36</v>
      </c>
      <c r="J28" s="17"/>
      <c r="K28" s="18">
        <v>45658</v>
      </c>
      <c r="L28" s="18" t="s">
        <v>24</v>
      </c>
      <c r="M28" s="17"/>
      <c r="N28" s="17"/>
      <c r="Q28" s="32"/>
      <c r="R28" s="33"/>
      <c r="S28" s="2"/>
      <c r="T28" s="4"/>
    </row>
    <row r="29" spans="1:20" x14ac:dyDescent="0.25">
      <c r="A29" s="12" t="s">
        <v>59</v>
      </c>
      <c r="B29" s="13" t="s">
        <v>60</v>
      </c>
      <c r="C29" s="29">
        <v>72267000</v>
      </c>
      <c r="D29" s="15">
        <v>22000</v>
      </c>
      <c r="E29" s="16">
        <v>6778.02</v>
      </c>
      <c r="F29" s="17" t="s">
        <v>21</v>
      </c>
      <c r="G29" s="17" t="s">
        <v>22</v>
      </c>
      <c r="H29" s="17" t="s">
        <v>22</v>
      </c>
      <c r="I29" s="17" t="s">
        <v>36</v>
      </c>
      <c r="J29" s="17"/>
      <c r="K29" s="18">
        <v>45658</v>
      </c>
      <c r="L29" s="18" t="s">
        <v>24</v>
      </c>
      <c r="M29" s="17"/>
      <c r="N29" s="17"/>
      <c r="Q29" s="32"/>
      <c r="R29" s="33"/>
      <c r="S29" s="2"/>
      <c r="T29" s="4"/>
    </row>
    <row r="30" spans="1:20" x14ac:dyDescent="0.25">
      <c r="A30" s="12" t="s">
        <v>61</v>
      </c>
      <c r="B30" s="31" t="s">
        <v>62</v>
      </c>
      <c r="C30" s="29">
        <v>48614000</v>
      </c>
      <c r="D30" s="15">
        <v>4000</v>
      </c>
      <c r="E30" s="16">
        <v>1496.04</v>
      </c>
      <c r="F30" s="17" t="s">
        <v>21</v>
      </c>
      <c r="G30" s="17" t="s">
        <v>22</v>
      </c>
      <c r="H30" s="17" t="s">
        <v>22</v>
      </c>
      <c r="I30" s="17" t="s">
        <v>36</v>
      </c>
      <c r="J30" s="17"/>
      <c r="K30" s="18" t="s">
        <v>31</v>
      </c>
      <c r="L30" s="18" t="s">
        <v>24</v>
      </c>
      <c r="M30" s="17"/>
      <c r="N30" s="17"/>
      <c r="Q30" s="32"/>
      <c r="R30" s="33"/>
      <c r="S30" s="2"/>
      <c r="T30" s="4"/>
    </row>
    <row r="31" spans="1:20" x14ac:dyDescent="0.25">
      <c r="A31" s="12" t="s">
        <v>63</v>
      </c>
      <c r="B31" s="36" t="s">
        <v>64</v>
      </c>
      <c r="C31" s="14">
        <v>79313000</v>
      </c>
      <c r="D31" s="15">
        <v>2700</v>
      </c>
      <c r="E31" s="16">
        <v>2700</v>
      </c>
      <c r="F31" s="14" t="s">
        <v>21</v>
      </c>
      <c r="G31" s="17" t="s">
        <v>22</v>
      </c>
      <c r="H31" s="17" t="s">
        <v>22</v>
      </c>
      <c r="I31" s="17" t="s">
        <v>36</v>
      </c>
      <c r="J31" s="17"/>
      <c r="K31" s="18" t="s">
        <v>31</v>
      </c>
      <c r="L31" s="18" t="s">
        <v>24</v>
      </c>
      <c r="M31" s="17"/>
      <c r="N31" s="17"/>
      <c r="Q31" s="32"/>
      <c r="R31" s="33"/>
      <c r="S31" s="2"/>
      <c r="T31" s="4"/>
    </row>
    <row r="32" spans="1:20" x14ac:dyDescent="0.25">
      <c r="A32" s="12" t="s">
        <v>65</v>
      </c>
      <c r="B32" s="36" t="s">
        <v>66</v>
      </c>
      <c r="C32" s="14">
        <v>79822000</v>
      </c>
      <c r="D32" s="15">
        <v>8400</v>
      </c>
      <c r="E32" s="16">
        <v>0</v>
      </c>
      <c r="F32" s="14" t="s">
        <v>21</v>
      </c>
      <c r="G32" s="17" t="s">
        <v>22</v>
      </c>
      <c r="H32" s="17" t="s">
        <v>22</v>
      </c>
      <c r="I32" s="17" t="s">
        <v>36</v>
      </c>
      <c r="J32" s="17"/>
      <c r="K32" s="18" t="s">
        <v>31</v>
      </c>
      <c r="L32" s="18" t="s">
        <v>24</v>
      </c>
      <c r="M32" s="17"/>
      <c r="N32" s="17"/>
      <c r="Q32" s="32"/>
      <c r="R32" s="33"/>
      <c r="S32" s="2"/>
      <c r="T32" s="4"/>
    </row>
    <row r="33" spans="1:20" x14ac:dyDescent="0.25">
      <c r="A33" s="12" t="s">
        <v>67</v>
      </c>
      <c r="B33" s="31" t="s">
        <v>68</v>
      </c>
      <c r="C33" s="29">
        <v>79100000</v>
      </c>
      <c r="D33" s="15">
        <v>9000</v>
      </c>
      <c r="E33" s="16">
        <v>10030.25</v>
      </c>
      <c r="F33" s="14" t="s">
        <v>21</v>
      </c>
      <c r="G33" s="17" t="s">
        <v>22</v>
      </c>
      <c r="H33" s="17" t="s">
        <v>22</v>
      </c>
      <c r="I33" s="17" t="s">
        <v>36</v>
      </c>
      <c r="J33" s="17"/>
      <c r="K33" s="18">
        <v>45658</v>
      </c>
      <c r="L33" s="18" t="s">
        <v>24</v>
      </c>
      <c r="M33" s="17"/>
      <c r="N33" s="17"/>
      <c r="Q33" s="32"/>
      <c r="R33" s="33"/>
      <c r="S33" s="2"/>
      <c r="T33" s="4"/>
    </row>
    <row r="34" spans="1:20" x14ac:dyDescent="0.25">
      <c r="A34" s="12"/>
      <c r="B34" s="31"/>
      <c r="C34" s="29"/>
      <c r="D34" s="19">
        <v>15900</v>
      </c>
      <c r="E34" s="16"/>
      <c r="F34" s="14"/>
      <c r="G34" s="17"/>
      <c r="H34" s="17"/>
      <c r="I34" s="17"/>
      <c r="J34" s="17"/>
      <c r="K34" s="18"/>
      <c r="L34" s="18"/>
      <c r="M34" s="17"/>
      <c r="N34" s="17"/>
      <c r="Q34" s="32"/>
      <c r="R34" s="33"/>
      <c r="S34" s="2"/>
      <c r="T34" s="4"/>
    </row>
    <row r="35" spans="1:20" x14ac:dyDescent="0.25">
      <c r="A35" s="12" t="s">
        <v>69</v>
      </c>
      <c r="B35" s="13" t="s">
        <v>70</v>
      </c>
      <c r="C35" s="29">
        <v>90510000</v>
      </c>
      <c r="D35" s="15">
        <v>12000</v>
      </c>
      <c r="E35" s="16">
        <v>8701.5400000000009</v>
      </c>
      <c r="F35" s="14" t="s">
        <v>21</v>
      </c>
      <c r="G35" s="17" t="s">
        <v>22</v>
      </c>
      <c r="H35" s="17" t="s">
        <v>22</v>
      </c>
      <c r="I35" s="17" t="s">
        <v>23</v>
      </c>
      <c r="J35" s="17"/>
      <c r="K35" s="18">
        <v>45658</v>
      </c>
      <c r="L35" s="18" t="s">
        <v>24</v>
      </c>
      <c r="M35" s="17"/>
      <c r="N35" s="17"/>
      <c r="Q35" s="32"/>
      <c r="R35" s="33"/>
      <c r="S35" s="2"/>
      <c r="T35" s="4"/>
    </row>
    <row r="36" spans="1:20" x14ac:dyDescent="0.25">
      <c r="A36" s="12" t="s">
        <v>71</v>
      </c>
      <c r="B36" s="13" t="s">
        <v>72</v>
      </c>
      <c r="C36" s="14">
        <v>90510000</v>
      </c>
      <c r="D36" s="15">
        <v>66000</v>
      </c>
      <c r="E36" s="16">
        <v>0</v>
      </c>
      <c r="F36" s="20" t="s">
        <v>21</v>
      </c>
      <c r="G36" s="17" t="s">
        <v>22</v>
      </c>
      <c r="H36" s="17" t="s">
        <v>22</v>
      </c>
      <c r="I36" s="17" t="s">
        <v>36</v>
      </c>
      <c r="J36" s="17"/>
      <c r="K36" s="18" t="s">
        <v>73</v>
      </c>
      <c r="L36" s="18" t="s">
        <v>24</v>
      </c>
      <c r="M36" s="17"/>
      <c r="N36" s="17"/>
      <c r="Q36" s="32"/>
      <c r="R36" s="33"/>
      <c r="S36" s="2"/>
      <c r="T36" s="4"/>
    </row>
    <row r="37" spans="1:20" x14ac:dyDescent="0.25">
      <c r="A37" s="12" t="s">
        <v>74</v>
      </c>
      <c r="B37" s="31" t="s">
        <v>75</v>
      </c>
      <c r="C37" s="29">
        <v>90921000</v>
      </c>
      <c r="D37" s="15">
        <v>4500</v>
      </c>
      <c r="E37" s="16">
        <v>1305.69</v>
      </c>
      <c r="F37" s="17" t="s">
        <v>21</v>
      </c>
      <c r="G37" s="17" t="s">
        <v>22</v>
      </c>
      <c r="H37" s="17" t="s">
        <v>22</v>
      </c>
      <c r="I37" s="17" t="s">
        <v>36</v>
      </c>
      <c r="J37" s="17"/>
      <c r="K37" s="18" t="s">
        <v>31</v>
      </c>
      <c r="L37" s="18" t="s">
        <v>24</v>
      </c>
      <c r="M37" s="17"/>
      <c r="N37" s="17"/>
      <c r="Q37" s="32"/>
      <c r="R37" s="33"/>
      <c r="S37" s="2"/>
      <c r="T37" s="4"/>
    </row>
    <row r="38" spans="1:20" x14ac:dyDescent="0.25">
      <c r="A38" s="12" t="s">
        <v>76</v>
      </c>
      <c r="B38" s="13" t="s">
        <v>77</v>
      </c>
      <c r="C38" s="29">
        <v>71620000</v>
      </c>
      <c r="D38" s="15">
        <v>2800</v>
      </c>
      <c r="E38" s="16">
        <v>1393.6</v>
      </c>
      <c r="F38" s="17" t="s">
        <v>21</v>
      </c>
      <c r="G38" s="17" t="s">
        <v>22</v>
      </c>
      <c r="H38" s="17" t="s">
        <v>22</v>
      </c>
      <c r="I38" s="17" t="s">
        <v>36</v>
      </c>
      <c r="J38" s="17"/>
      <c r="K38" s="18" t="s">
        <v>31</v>
      </c>
      <c r="L38" s="18" t="s">
        <v>24</v>
      </c>
      <c r="M38" s="17"/>
      <c r="N38" s="17"/>
      <c r="Q38" s="32"/>
      <c r="R38" s="33"/>
      <c r="S38" s="2"/>
      <c r="T38" s="4"/>
    </row>
    <row r="39" spans="1:20" x14ac:dyDescent="0.25">
      <c r="A39" s="12" t="s">
        <v>78</v>
      </c>
      <c r="B39" s="31" t="s">
        <v>79</v>
      </c>
      <c r="C39" s="29">
        <v>71631200</v>
      </c>
      <c r="D39" s="15">
        <v>5000</v>
      </c>
      <c r="E39" s="16">
        <v>4678.91</v>
      </c>
      <c r="F39" s="17" t="s">
        <v>21</v>
      </c>
      <c r="G39" s="17" t="s">
        <v>22</v>
      </c>
      <c r="H39" s="17" t="s">
        <v>22</v>
      </c>
      <c r="I39" s="20" t="s">
        <v>23</v>
      </c>
      <c r="J39" s="17"/>
      <c r="K39" s="18" t="s">
        <v>31</v>
      </c>
      <c r="L39" s="18" t="s">
        <v>24</v>
      </c>
      <c r="M39" s="17"/>
      <c r="N39" s="17"/>
      <c r="Q39" s="32"/>
      <c r="R39" s="33"/>
      <c r="S39" s="2"/>
      <c r="T39" s="4"/>
    </row>
    <row r="40" spans="1:20" x14ac:dyDescent="0.25">
      <c r="A40" s="12"/>
      <c r="B40" s="31"/>
      <c r="C40" s="29"/>
      <c r="D40" s="19">
        <v>6900</v>
      </c>
      <c r="E40" s="16"/>
      <c r="F40" s="17"/>
      <c r="G40" s="17"/>
      <c r="H40" s="17"/>
      <c r="I40" s="20"/>
      <c r="J40" s="17"/>
      <c r="K40" s="18"/>
      <c r="L40" s="18"/>
      <c r="M40" s="17"/>
      <c r="N40" s="17"/>
      <c r="Q40" s="32"/>
      <c r="R40" s="33"/>
      <c r="S40" s="2"/>
      <c r="T40" s="4"/>
    </row>
    <row r="41" spans="1:20" x14ac:dyDescent="0.25">
      <c r="A41" s="12" t="s">
        <v>80</v>
      </c>
      <c r="B41" s="13" t="s">
        <v>81</v>
      </c>
      <c r="C41" s="29">
        <v>66514110</v>
      </c>
      <c r="D41" s="15">
        <v>9000</v>
      </c>
      <c r="E41" s="16">
        <v>7964.92</v>
      </c>
      <c r="F41" s="17" t="s">
        <v>21</v>
      </c>
      <c r="G41" s="17" t="s">
        <v>22</v>
      </c>
      <c r="H41" s="17" t="s">
        <v>22</v>
      </c>
      <c r="I41" s="20" t="s">
        <v>23</v>
      </c>
      <c r="J41" s="17"/>
      <c r="K41" s="18" t="s">
        <v>31</v>
      </c>
      <c r="L41" s="18" t="s">
        <v>24</v>
      </c>
      <c r="M41" s="17"/>
      <c r="N41" s="17"/>
      <c r="Q41" s="32"/>
      <c r="R41" s="33"/>
      <c r="S41" s="2"/>
      <c r="T41" s="4"/>
    </row>
    <row r="42" spans="1:20" x14ac:dyDescent="0.25">
      <c r="A42" s="12" t="s">
        <v>82</v>
      </c>
      <c r="B42" s="13" t="s">
        <v>83</v>
      </c>
      <c r="C42" s="14">
        <v>66512200</v>
      </c>
      <c r="D42" s="15">
        <v>2800</v>
      </c>
      <c r="E42" s="16">
        <v>898.48</v>
      </c>
      <c r="F42" s="20" t="s">
        <v>21</v>
      </c>
      <c r="G42" s="20" t="s">
        <v>22</v>
      </c>
      <c r="H42" s="20" t="s">
        <v>22</v>
      </c>
      <c r="I42" s="20" t="s">
        <v>23</v>
      </c>
      <c r="J42" s="20"/>
      <c r="K42" s="18" t="s">
        <v>31</v>
      </c>
      <c r="L42" s="18" t="s">
        <v>24</v>
      </c>
      <c r="M42" s="17"/>
      <c r="N42" s="17"/>
      <c r="Q42" s="32"/>
      <c r="R42" s="33"/>
      <c r="S42" s="2"/>
      <c r="T42" s="4"/>
    </row>
    <row r="43" spans="1:20" x14ac:dyDescent="0.25">
      <c r="A43" s="12" t="s">
        <v>84</v>
      </c>
      <c r="B43" s="13" t="s">
        <v>85</v>
      </c>
      <c r="C43" s="29">
        <v>66512200</v>
      </c>
      <c r="D43" s="15">
        <v>8265</v>
      </c>
      <c r="E43" s="16">
        <v>7695</v>
      </c>
      <c r="F43" s="17" t="s">
        <v>21</v>
      </c>
      <c r="G43" s="17" t="s">
        <v>22</v>
      </c>
      <c r="H43" s="17" t="s">
        <v>22</v>
      </c>
      <c r="I43" s="17" t="s">
        <v>36</v>
      </c>
      <c r="J43" s="17"/>
      <c r="K43" s="18" t="s">
        <v>31</v>
      </c>
      <c r="L43" s="18" t="s">
        <v>24</v>
      </c>
      <c r="M43" s="17"/>
      <c r="N43" s="17"/>
      <c r="Q43" s="32"/>
      <c r="R43" s="33"/>
      <c r="S43" s="2"/>
      <c r="T43" s="4"/>
    </row>
    <row r="44" spans="1:20" x14ac:dyDescent="0.25">
      <c r="A44" s="12" t="s">
        <v>86</v>
      </c>
      <c r="B44" s="31" t="s">
        <v>87</v>
      </c>
      <c r="C44" s="29">
        <v>30190000</v>
      </c>
      <c r="D44" s="15">
        <v>7600</v>
      </c>
      <c r="E44" s="16">
        <v>0</v>
      </c>
      <c r="F44" s="17" t="s">
        <v>21</v>
      </c>
      <c r="G44" s="17" t="s">
        <v>22</v>
      </c>
      <c r="H44" s="17" t="s">
        <v>22</v>
      </c>
      <c r="I44" s="20" t="s">
        <v>23</v>
      </c>
      <c r="J44" s="17"/>
      <c r="K44" s="18" t="s">
        <v>88</v>
      </c>
      <c r="L44" s="18" t="s">
        <v>24</v>
      </c>
      <c r="M44" s="17"/>
      <c r="N44" s="17"/>
      <c r="Q44" s="32"/>
      <c r="R44" s="33"/>
      <c r="S44" s="2"/>
      <c r="T44" s="4"/>
    </row>
    <row r="45" spans="1:20" x14ac:dyDescent="0.25">
      <c r="A45" s="12" t="s">
        <v>89</v>
      </c>
      <c r="B45" s="13" t="s">
        <v>90</v>
      </c>
      <c r="C45" s="14">
        <v>50000000</v>
      </c>
      <c r="D45" s="15">
        <v>5000</v>
      </c>
      <c r="E45" s="16">
        <v>0</v>
      </c>
      <c r="F45" s="17" t="s">
        <v>21</v>
      </c>
      <c r="G45" s="17" t="s">
        <v>22</v>
      </c>
      <c r="H45" s="17" t="s">
        <v>22</v>
      </c>
      <c r="I45" s="20" t="s">
        <v>23</v>
      </c>
      <c r="J45" s="17"/>
      <c r="K45" s="18" t="s">
        <v>88</v>
      </c>
      <c r="L45" s="18" t="s">
        <v>24</v>
      </c>
      <c r="M45" s="17"/>
      <c r="N45" s="17"/>
      <c r="Q45" s="32"/>
      <c r="R45" s="33"/>
      <c r="S45" s="2"/>
      <c r="T45" s="4"/>
    </row>
    <row r="46" spans="1:20" x14ac:dyDescent="0.25">
      <c r="A46" s="12" t="s">
        <v>91</v>
      </c>
      <c r="B46" s="13" t="s">
        <v>92</v>
      </c>
      <c r="C46" s="14">
        <v>31644000</v>
      </c>
      <c r="D46" s="15">
        <v>7800</v>
      </c>
      <c r="E46" s="16">
        <v>4062</v>
      </c>
      <c r="F46" s="17" t="s">
        <v>21</v>
      </c>
      <c r="G46" s="17" t="s">
        <v>22</v>
      </c>
      <c r="H46" s="17" t="s">
        <v>22</v>
      </c>
      <c r="I46" s="17" t="s">
        <v>23</v>
      </c>
      <c r="J46" s="17"/>
      <c r="K46" s="18" t="s">
        <v>41</v>
      </c>
      <c r="L46" s="18" t="s">
        <v>24</v>
      </c>
      <c r="M46" s="17"/>
      <c r="N46" s="17"/>
      <c r="Q46" s="32"/>
      <c r="R46" s="33"/>
      <c r="S46" s="2"/>
      <c r="T46" s="4"/>
    </row>
    <row r="47" spans="1:20" x14ac:dyDescent="0.25">
      <c r="A47" s="12" t="s">
        <v>93</v>
      </c>
      <c r="B47" s="13" t="s">
        <v>94</v>
      </c>
      <c r="C47" s="14">
        <v>71242000</v>
      </c>
      <c r="D47" s="15">
        <v>10000</v>
      </c>
      <c r="E47" s="16">
        <v>0</v>
      </c>
      <c r="F47" s="20" t="s">
        <v>21</v>
      </c>
      <c r="G47" s="20" t="s">
        <v>22</v>
      </c>
      <c r="H47" s="20" t="s">
        <v>22</v>
      </c>
      <c r="I47" s="20" t="s">
        <v>36</v>
      </c>
      <c r="J47" s="20"/>
      <c r="K47" s="18" t="s">
        <v>88</v>
      </c>
      <c r="L47" s="18" t="s">
        <v>24</v>
      </c>
      <c r="M47" s="17"/>
      <c r="N47" s="17"/>
      <c r="Q47" s="32"/>
      <c r="R47" s="33"/>
      <c r="S47" s="2"/>
      <c r="T47" s="4"/>
    </row>
    <row r="48" spans="1:20" x14ac:dyDescent="0.25">
      <c r="A48" s="12" t="s">
        <v>95</v>
      </c>
      <c r="B48" s="13" t="s">
        <v>96</v>
      </c>
      <c r="C48" s="14">
        <v>9130000</v>
      </c>
      <c r="D48" s="15">
        <v>44000</v>
      </c>
      <c r="E48" s="16">
        <v>14755.86</v>
      </c>
      <c r="F48" s="20" t="s">
        <v>97</v>
      </c>
      <c r="G48" s="20" t="s">
        <v>22</v>
      </c>
      <c r="H48" s="20" t="s">
        <v>22</v>
      </c>
      <c r="I48" s="20" t="s">
        <v>36</v>
      </c>
      <c r="J48" s="20"/>
      <c r="K48" s="18" t="s">
        <v>98</v>
      </c>
      <c r="L48" s="18" t="s">
        <v>24</v>
      </c>
      <c r="M48" s="17"/>
      <c r="N48" s="17"/>
      <c r="Q48" s="32"/>
      <c r="R48" s="33"/>
      <c r="S48" s="2"/>
      <c r="T48" s="4"/>
    </row>
    <row r="49" spans="1:18" x14ac:dyDescent="0.25">
      <c r="A49" s="12" t="s">
        <v>99</v>
      </c>
      <c r="B49" s="13" t="s">
        <v>100</v>
      </c>
      <c r="C49" s="14">
        <v>9310000</v>
      </c>
      <c r="D49" s="15">
        <v>24000</v>
      </c>
      <c r="E49" s="16">
        <v>852.6</v>
      </c>
      <c r="F49" s="20" t="s">
        <v>97</v>
      </c>
      <c r="G49" s="20" t="s">
        <v>22</v>
      </c>
      <c r="H49" s="20" t="s">
        <v>22</v>
      </c>
      <c r="I49" s="20" t="s">
        <v>36</v>
      </c>
      <c r="J49" s="20"/>
      <c r="K49" s="18" t="s">
        <v>98</v>
      </c>
      <c r="L49" s="18" t="s">
        <v>54</v>
      </c>
      <c r="M49" s="11"/>
      <c r="N49" s="10"/>
      <c r="R49" s="33"/>
    </row>
    <row r="50" spans="1:18" x14ac:dyDescent="0.25">
      <c r="A50" s="12" t="s">
        <v>101</v>
      </c>
      <c r="B50" s="13" t="s">
        <v>102</v>
      </c>
      <c r="C50" s="12" t="s">
        <v>103</v>
      </c>
      <c r="D50" s="15">
        <v>71000</v>
      </c>
      <c r="E50" s="16">
        <v>0</v>
      </c>
      <c r="F50" s="20" t="s">
        <v>97</v>
      </c>
      <c r="G50" s="20" t="s">
        <v>22</v>
      </c>
      <c r="H50" s="20" t="s">
        <v>22</v>
      </c>
      <c r="I50" s="20" t="s">
        <v>36</v>
      </c>
      <c r="J50" s="20"/>
      <c r="K50" s="18" t="s">
        <v>88</v>
      </c>
      <c r="L50" s="18" t="s">
        <v>24</v>
      </c>
      <c r="M50" s="37"/>
      <c r="N50" s="37"/>
    </row>
    <row r="51" spans="1:18" x14ac:dyDescent="0.25">
      <c r="A51" s="12" t="s">
        <v>104</v>
      </c>
      <c r="B51" s="13" t="s">
        <v>105</v>
      </c>
      <c r="C51" s="14">
        <v>45213000</v>
      </c>
      <c r="D51" s="15">
        <v>465000</v>
      </c>
      <c r="E51" s="16">
        <v>0</v>
      </c>
      <c r="F51" s="20" t="s">
        <v>97</v>
      </c>
      <c r="G51" s="20" t="s">
        <v>22</v>
      </c>
      <c r="H51" s="20" t="s">
        <v>22</v>
      </c>
      <c r="I51" s="20" t="s">
        <v>36</v>
      </c>
      <c r="J51" s="20"/>
      <c r="K51" s="18" t="s">
        <v>88</v>
      </c>
      <c r="L51" s="18" t="s">
        <v>24</v>
      </c>
      <c r="M51" s="37"/>
      <c r="N51" s="37"/>
    </row>
    <row r="52" spans="1:18" x14ac:dyDescent="0.25">
      <c r="A52" s="12" t="s">
        <v>106</v>
      </c>
      <c r="B52" s="13" t="s">
        <v>107</v>
      </c>
      <c r="C52" s="14">
        <v>45222100</v>
      </c>
      <c r="D52" s="15">
        <v>560000</v>
      </c>
      <c r="E52" s="16">
        <v>0</v>
      </c>
      <c r="F52" s="20" t="s">
        <v>97</v>
      </c>
      <c r="G52" s="20" t="s">
        <v>22</v>
      </c>
      <c r="H52" s="20" t="s">
        <v>22</v>
      </c>
      <c r="I52" s="20" t="s">
        <v>36</v>
      </c>
      <c r="J52" s="20"/>
      <c r="K52" s="18" t="s">
        <v>41</v>
      </c>
      <c r="L52" s="18" t="s">
        <v>24</v>
      </c>
      <c r="M52" s="37"/>
      <c r="N52" s="37"/>
    </row>
    <row r="53" spans="1:18" x14ac:dyDescent="0.25">
      <c r="A53" s="12" t="s">
        <v>108</v>
      </c>
      <c r="B53" s="13" t="s">
        <v>109</v>
      </c>
      <c r="C53" s="29">
        <v>43411000</v>
      </c>
      <c r="D53" s="15">
        <v>230000</v>
      </c>
      <c r="E53" s="16">
        <v>0</v>
      </c>
      <c r="F53" s="20" t="s">
        <v>97</v>
      </c>
      <c r="G53" s="20" t="s">
        <v>22</v>
      </c>
      <c r="H53" s="20" t="s">
        <v>22</v>
      </c>
      <c r="I53" s="20" t="s">
        <v>36</v>
      </c>
      <c r="J53" s="20"/>
      <c r="K53" s="18" t="s">
        <v>110</v>
      </c>
      <c r="L53" s="18" t="s">
        <v>24</v>
      </c>
      <c r="M53" s="17"/>
      <c r="N53" s="17"/>
    </row>
    <row r="54" spans="1:18" x14ac:dyDescent="0.25">
      <c r="A54" s="12" t="s">
        <v>111</v>
      </c>
      <c r="B54" s="31" t="s">
        <v>112</v>
      </c>
      <c r="C54" s="29">
        <v>43411000</v>
      </c>
      <c r="D54" s="15">
        <v>170000</v>
      </c>
      <c r="E54" s="39">
        <v>0</v>
      </c>
      <c r="F54" s="20" t="s">
        <v>97</v>
      </c>
      <c r="G54" s="20" t="s">
        <v>22</v>
      </c>
      <c r="H54" s="20" t="s">
        <v>22</v>
      </c>
      <c r="I54" s="20" t="s">
        <v>36</v>
      </c>
      <c r="J54" s="40"/>
      <c r="K54" s="18" t="s">
        <v>41</v>
      </c>
      <c r="L54" s="18" t="s">
        <v>24</v>
      </c>
      <c r="M54" s="41"/>
      <c r="N54" s="41"/>
    </row>
    <row r="55" spans="1:18" x14ac:dyDescent="0.25">
      <c r="A55" s="12" t="s">
        <v>113</v>
      </c>
      <c r="B55" s="38" t="s">
        <v>114</v>
      </c>
      <c r="C55" s="29">
        <v>45222100</v>
      </c>
      <c r="D55" s="15">
        <v>93000</v>
      </c>
      <c r="E55" s="39">
        <v>0</v>
      </c>
      <c r="F55" s="20" t="s">
        <v>97</v>
      </c>
      <c r="G55" s="20" t="s">
        <v>22</v>
      </c>
      <c r="H55" s="20" t="s">
        <v>22</v>
      </c>
      <c r="I55" s="20" t="s">
        <v>36</v>
      </c>
      <c r="J55" s="40"/>
      <c r="K55" s="18" t="s">
        <v>41</v>
      </c>
      <c r="L55" s="18" t="s">
        <v>24</v>
      </c>
      <c r="M55" s="41"/>
      <c r="N55" s="41"/>
    </row>
    <row r="56" spans="1:18" x14ac:dyDescent="0.25">
      <c r="A56" s="12" t="s">
        <v>115</v>
      </c>
      <c r="B56" s="13" t="s">
        <v>116</v>
      </c>
      <c r="C56" s="14">
        <v>43411000</v>
      </c>
      <c r="D56" s="15">
        <v>100000</v>
      </c>
      <c r="E56" s="16">
        <v>0</v>
      </c>
      <c r="F56" s="20" t="s">
        <v>97</v>
      </c>
      <c r="G56" s="20" t="s">
        <v>22</v>
      </c>
      <c r="H56" s="20" t="s">
        <v>22</v>
      </c>
      <c r="I56" s="20" t="s">
        <v>36</v>
      </c>
      <c r="J56" s="20"/>
      <c r="K56" s="18" t="s">
        <v>110</v>
      </c>
      <c r="L56" s="18" t="s">
        <v>54</v>
      </c>
      <c r="M56" s="41"/>
      <c r="N56" s="41"/>
    </row>
    <row r="57" spans="1:18" x14ac:dyDescent="0.25">
      <c r="A57" s="12" t="s">
        <v>117</v>
      </c>
      <c r="B57" s="13" t="s">
        <v>118</v>
      </c>
      <c r="C57" s="14">
        <v>44613800</v>
      </c>
      <c r="D57" s="15">
        <v>6500</v>
      </c>
      <c r="E57" s="16">
        <v>6100</v>
      </c>
      <c r="F57" s="20" t="s">
        <v>21</v>
      </c>
      <c r="G57" s="20" t="s">
        <v>22</v>
      </c>
      <c r="H57" s="20" t="s">
        <v>22</v>
      </c>
      <c r="I57" s="20" t="s">
        <v>23</v>
      </c>
      <c r="J57" s="20"/>
      <c r="K57" s="18" t="s">
        <v>110</v>
      </c>
      <c r="L57" s="18" t="s">
        <v>24</v>
      </c>
      <c r="M57" s="11"/>
      <c r="N57" s="10"/>
    </row>
    <row r="58" spans="1:18" ht="15" customHeight="1" x14ac:dyDescent="0.25">
      <c r="A58" s="42" t="s">
        <v>119</v>
      </c>
      <c r="B58" s="43"/>
      <c r="C58" s="44"/>
      <c r="D58" s="45">
        <f>D10+D11+D13+D15+D16+D18+D19+D20+D22+D24+D26+D27+D28+D29+D30+D31+D32+D33+D35+D36+D37+D38+D39+D41+D42+D43+D44+D45+D46+D47+D48+D49+D50+D51+D52+D53+D54+D55+D56</f>
        <v>2032465</v>
      </c>
      <c r="E58" s="46"/>
      <c r="F58" s="47"/>
      <c r="G58" s="48"/>
      <c r="H58" s="48"/>
      <c r="I58" s="48"/>
      <c r="J58" s="48"/>
      <c r="K58" s="48"/>
      <c r="L58" s="49"/>
      <c r="M58" s="50"/>
      <c r="N58" s="50"/>
    </row>
    <row r="59" spans="1:18" ht="15.75" x14ac:dyDescent="0.25">
      <c r="A59" s="51" t="s">
        <v>119</v>
      </c>
      <c r="B59" s="52"/>
      <c r="C59" s="44"/>
      <c r="D59" s="53">
        <f>D10+D12+D14+D15+D17+D18+D19+D21+D23+D25+D26+D27+D28+D29+D30+D31+D32+D34+D35+D36+D37+D38+D40+D41+D42+D43+D44+D45+D46+D47+D48+D49+D50+D51+D52+D53+D54+D55+D56+D57</f>
        <v>2057965</v>
      </c>
      <c r="E59" s="46"/>
      <c r="F59" s="47"/>
      <c r="G59" s="48"/>
      <c r="H59" s="48"/>
      <c r="I59" s="48"/>
      <c r="J59" s="48"/>
      <c r="K59" s="48"/>
      <c r="L59" s="49"/>
    </row>
    <row r="60" spans="1:18" x14ac:dyDescent="0.25">
      <c r="A60" s="54"/>
      <c r="B60" s="54"/>
      <c r="C60" s="54"/>
      <c r="J60" s="55" t="s">
        <v>120</v>
      </c>
      <c r="K60" s="55"/>
      <c r="L60" s="55"/>
    </row>
    <row r="61" spans="1:18" x14ac:dyDescent="0.25">
      <c r="D61" s="56"/>
      <c r="E61" s="56"/>
      <c r="J61" s="57" t="s">
        <v>121</v>
      </c>
      <c r="K61" s="57"/>
      <c r="L61" s="57"/>
    </row>
    <row r="62" spans="1:18" x14ac:dyDescent="0.25">
      <c r="A62" s="58" t="s">
        <v>122</v>
      </c>
      <c r="B62" s="59"/>
      <c r="C62" s="59"/>
      <c r="D62" s="59"/>
      <c r="E62" s="59"/>
      <c r="F62" s="59"/>
      <c r="G62" s="59"/>
      <c r="H62" s="59"/>
      <c r="I62" s="59"/>
      <c r="J62" s="59"/>
      <c r="K62" s="60"/>
      <c r="L62" s="60"/>
    </row>
    <row r="64" spans="1:18" x14ac:dyDescent="0.25">
      <c r="A64" s="61"/>
    </row>
  </sheetData>
  <mergeCells count="13">
    <mergeCell ref="J61:L61"/>
    <mergeCell ref="A58:B58"/>
    <mergeCell ref="F58:L58"/>
    <mergeCell ref="A59:B59"/>
    <mergeCell ref="F59:L59"/>
    <mergeCell ref="A60:C60"/>
    <mergeCell ref="J60:L60"/>
    <mergeCell ref="A1:B1"/>
    <mergeCell ref="A2:B2"/>
    <mergeCell ref="A3:B3"/>
    <mergeCell ref="A4:B4"/>
    <mergeCell ref="A5:M5"/>
    <mergeCell ref="A7:M7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PN2025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2026-03-12T12:54:55Z</dcterms:created>
  <dcterms:modified xsi:type="dcterms:W3CDTF">2026-03-12T12:56:37Z</dcterms:modified>
</cp:coreProperties>
</file>